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215" windowHeight="11700"/>
  </bookViews>
  <sheets>
    <sheet name="PROMANP_MB_AFF_2018_DICIEMBRE" sheetId="1" r:id="rId1"/>
  </sheets>
  <definedNames>
    <definedName name="_xlnm._FilterDatabase" localSheetId="0" hidden="1">PROMANP_MB_AFF_2018_DICIEMBRE!$A$2:$L$2</definedName>
  </definedNames>
  <calcPr calcId="145621"/>
</workbook>
</file>

<file path=xl/calcChain.xml><?xml version="1.0" encoding="utf-8"?>
<calcChain xmlns="http://schemas.openxmlformats.org/spreadsheetml/2006/main">
  <c r="H29" i="1" l="1"/>
  <c r="I29" i="1" s="1"/>
  <c r="G29" i="1"/>
</calcChain>
</file>

<file path=xl/sharedStrings.xml><?xml version="1.0" encoding="utf-8"?>
<sst xmlns="http://schemas.openxmlformats.org/spreadsheetml/2006/main" count="144" uniqueCount="95">
  <si>
    <t>#</t>
  </si>
  <si>
    <t>FOLIO</t>
  </si>
  <si>
    <t>BENEFICIARIO</t>
  </si>
  <si>
    <t>REGIONAL</t>
  </si>
  <si>
    <t>CONCEPTO</t>
  </si>
  <si>
    <t>INVERSION AUTORIZADA</t>
  </si>
  <si>
    <t>NÚMERO DE METAS</t>
  </si>
  <si>
    <t>UNIDAD DE MEDIDA</t>
  </si>
  <si>
    <t>CIENCIA Y COMUNIDAD POR LA CONSERVACIÓN A.C.</t>
  </si>
  <si>
    <t>CENTRO Y EJE NEOVOLCÁNICO</t>
  </si>
  <si>
    <t>PN EL CHICO</t>
  </si>
  <si>
    <t>MONITOREO DE LOS ANFIBIOS Y REPTILES DEL PN EL CHICO</t>
  </si>
  <si>
    <t>CONSERVACIÓN DEL PATRIMONIO NATURAL PARA EL BIENESTAR SOCIAL A.C.</t>
  </si>
  <si>
    <t xml:space="preserve">RB SIERRA GORDA
RB SIERRA DEL ABRA TANCHIPA
APFF SIERRA DE ÁLVAREZ
RB SIERRA GORDA DE GUANAJUATO
RPC EL CIELO
RB SIERRA DE TAMAULIPAS
</t>
  </si>
  <si>
    <t>MONITOREO COMUNITARIO DE GUACAMAYA VERDE EN LA SIERRA GORDA</t>
  </si>
  <si>
    <t>DUCKS UNLIMITED DE MEXICO, A.C</t>
  </si>
  <si>
    <t>APFF CIÉNEGAS DEL LERMA</t>
  </si>
  <si>
    <t>MONITOREO ESTACIONAL DEL PATO MEXICANO EN LAS CIÉNEGAS DEL LERMA</t>
  </si>
  <si>
    <t>UNIVERSIDAD AUTONOMA DEL ESTADO DE MORELOS</t>
  </si>
  <si>
    <t>APFF NEVADO DE TOLUCA</t>
  </si>
  <si>
    <t>MONITOREO PARA CORROBORAR LA PRESENCIA Y DISTRIBUCIÓN DEL ZACATUCHE EN LA PARTE NORTE Y ORIENTE DEL NEVADO DE TOLUCA</t>
  </si>
  <si>
    <t>TIERRA DE AVES A.C.</t>
  </si>
  <si>
    <t>FRONTERA SUR, ISTMO Y PACÍFICO SUR</t>
  </si>
  <si>
    <t>RB LA ENCRUCIJADA</t>
  </si>
  <si>
    <t>FORTALECIMIENTO DE UNA ESTACIÓN DE MONITOREO DE AVES MIGRATORIAS EN LA ENCRUCIJADA</t>
  </si>
  <si>
    <t>ECOLOGÍA, SUSTENTABILIDAD E INNOVACIÓN ESI A. C.</t>
  </si>
  <si>
    <t>RB VOLCÁN TACANÁ</t>
  </si>
  <si>
    <t>FORTALECIMIENTO DEL PROGRAMA DE MONITOREO COMUNITARIO DE AVES EN VOLCÁN TACANÁ</t>
  </si>
  <si>
    <t>TIERRA VERDE NATURALEZA Y CULTURA A.C.</t>
  </si>
  <si>
    <t>APRN ZONA DE PROTECCIÓN FORESTAL EN LOS TERRENOS QUE SE ENCUENTRAN EN LOS MUNICIPIOS DE LA CONCORDIA, ÁNGEL ALBINO CORZO, VILLA FLORES Y JIQUIPILAS, CHIAPAS</t>
  </si>
  <si>
    <t>MONITOREO DE MURCIÉLAGOS EN LA ZONA DE PROTECCIÓN FORESTAL EN LOS TERRENOS QUE SE ENCUENTRAN EN LOS MUNICIPIOS DE LA CONCORDIA, ÁNGEL ALBINO CORZO, VILLA FLORES Y JIQUIPILAS, CHIAPAS</t>
  </si>
  <si>
    <t>BIODIVERSIDAD Y DESARROLLO SOCIAL BIOSOC AC</t>
  </si>
  <si>
    <t>APFF BOQUERÓN DE TONALÁ</t>
  </si>
  <si>
    <t>MONITOREO DE FELINOS Y SUS PRESAS EN EL BOQUERÓN DE TONALÁ</t>
  </si>
  <si>
    <t>MN YAGUL</t>
  </si>
  <si>
    <t>MONITOREO DE FELINOS Y SUS PRESAS EN YAGUL</t>
  </si>
  <si>
    <t>PN BENITO JUÁREZ</t>
  </si>
  <si>
    <t>MONITOREO DE MAMÍFEROS MEDIANOS Y GRANDES EN EL PN BENITO JUÁREZ</t>
  </si>
  <si>
    <t>PN CAÑÓN DEL SUMIDERO</t>
  </si>
  <si>
    <t>MONITOREO DE AVES TERRESTRES Y ACUÁTICAS EN EL PARQUE NACIONAL CAÑÓN DEL SUMIDERO</t>
  </si>
  <si>
    <t>RB MONTES AZULES</t>
  </si>
  <si>
    <t>SEGUIMIENTO A LAS ACCIONES DE MONITOREO DEL PECARÍ DE LABIOS BLANCOS EN MONTES AZULES</t>
  </si>
  <si>
    <t>MONITOREO DEL COCODRILO DE RÍO EN EL PN CAÑÓN DEL SUMIDERO</t>
  </si>
  <si>
    <t>INCIDENCIA Y GOBERNANZA AMBIENTAL A. C.</t>
  </si>
  <si>
    <t>NORESTE Y SIERRA MADRE ORIENTAL</t>
  </si>
  <si>
    <t>RB SIERRA DEL ABRA TANCHIPA</t>
  </si>
  <si>
    <t>MONITOREO Y CONSERVACIÓN DE PSITÁCIDOS EN LA SIERRA DEL ABRA TANCHIPA</t>
  </si>
  <si>
    <t>UNIVERSIDAD JUAREZ DEL ESTADO DE DURANGO</t>
  </si>
  <si>
    <t>RB MAPIMÍ</t>
  </si>
  <si>
    <t>MONITOREO DE LA TORTUGA DEL BOLSÓN EN MAPIMÍ</t>
  </si>
  <si>
    <t>ESPECIES SOCIEDAD Y HABITAT A.C.</t>
  </si>
  <si>
    <t>PN CUMBRES DE MONTERREY</t>
  </si>
  <si>
    <t>ECOLOGÍA DEL MURCIÉLAGO MAGUEYERO MAYOR EN EL PARQUE NACIONAL CUMBRES DE MONTERREY</t>
  </si>
  <si>
    <t>CONSELVA, COSTAS Y COMUNIDADES, A.C.</t>
  </si>
  <si>
    <t>NOROESTE Y ALTO GOLFO DE CALIFORNIA</t>
  </si>
  <si>
    <t xml:space="preserve">APFF ISLAS DEL GOLFO DE CALIFORNIA (SINALOA)
SANTUARIO PLAYA CEUTA
</t>
  </si>
  <si>
    <t>MONITOREO DE LA POBLACIÓN DEL OSTRERO AMERICANO EN LA ZONA COSTERA ISLAS DEL GOLFO DE CALIFORNIA EN SINALOA Y SANTUARIO PLAYA CEUTA</t>
  </si>
  <si>
    <t>APFF ISLAS DEL GOLFO DE CALIFORNIA (SINALOA)</t>
  </si>
  <si>
    <t>MONITOREO DE LA POBLACIÓN DEL PELÍCANO PARDO EN LAS BAHÍAS DE MAZATLÁN, ENSENADA PABELLONES, SANTA MARÍA, NAVACHISTE Y OHUIRA</t>
  </si>
  <si>
    <t>PROTECCION DE LA FAUNA MEXICANA A.C.</t>
  </si>
  <si>
    <t>NORTE Y SIERRA MADRE OCCIDENTAL</t>
  </si>
  <si>
    <t>PN CUMBRES DE MAJALCA</t>
  </si>
  <si>
    <t>MONITOREO DE ÁGUILA REAL EN EL PARQUE NACIONAL CUMBRES DE MAJALCA</t>
  </si>
  <si>
    <t>SOLUCIONES AMBIENTALES ITZENI A.C.</t>
  </si>
  <si>
    <t xml:space="preserve">APFF TUTUACA
APFF CAMPO VERDE
RB JANOS
</t>
  </si>
  <si>
    <t>SEGUIMIENTO AL MONITOREO BIOLÓGICO DE OSO NEGRO AMERICANO EN LA SIERRA MADRE OCCIDENTAL</t>
  </si>
  <si>
    <t>CONSERVACION DE VIDA SILVESTRE Y DESARROLLO COMUNITARIO COVIDEC. A.C.</t>
  </si>
  <si>
    <t>OCCIDENTE Y PACÍFICO CENTRO</t>
  </si>
  <si>
    <t>RB MARISMAS NACIONALES NAYARIT</t>
  </si>
  <si>
    <t>MONITOREO DE FELINOS SILVESTRES EN MARISMAS NACIONALES NAYARIT</t>
  </si>
  <si>
    <t>ECOCIMATI A.C.</t>
  </si>
  <si>
    <t>PENÍNSULA DE BAJA CALIFORNIA Y PACÍFICO NORTE</t>
  </si>
  <si>
    <t>RB ISLA GUADALUPE</t>
  </si>
  <si>
    <t>DISTRIBUCIÓN Y ABUNDANCIA DEL ZÍFIDO DE CUVIER Y OTROS CETÁCEOS EN ISLA GUADALUPE</t>
  </si>
  <si>
    <t>UNIVERSIDAD AUTONOMA DE BAJA CALIFORNIA SUR</t>
  </si>
  <si>
    <t>PN ZONA MARINA DEL ARCHIPIÉLAGO DE ESPÍRITU SANTO</t>
  </si>
  <si>
    <t>MONITOREO DE PECES E INVERTEBRADOS MARINOS EN ESPÍRITU SANTO</t>
  </si>
  <si>
    <t>CENTINELAS DE AGUA A.C.</t>
  </si>
  <si>
    <t>PENÍNSULA DE YUCATÁN Y CARIBE MEXICANO</t>
  </si>
  <si>
    <t xml:space="preserve">PN COSTA OCCIDENTAL DE ISLA MUJERES, PUNTA CANCÚN Y PUNTA NIZUC
APFF MANGLARES DE NICHUPTÉ
</t>
  </si>
  <si>
    <t>DETERMINACIÓN DE LA CALIDAD DEL AGUA EN SITIOS ESPECIFICOS DE LAS ÁREAS NATURALES PROTEGIDAS: PARQUE NACIONAL COSTA OCCIDENTAL DE ISLA MUJERES, PUNTA CANCÚN Y PUNTA NIZUC Y EL ÁREA DE PROTECCIÓN DE FLORA Y FAUNA MANGLARES DE NICHUPTÉ</t>
  </si>
  <si>
    <t>UNIVERSIDAD DE QUINTANA ROO</t>
  </si>
  <si>
    <t>RB CARIBE MEXICANO</t>
  </si>
  <si>
    <t>MONITOREO DE ELASMOBRANQUIOS EN EL NORTE DEL CARIBE MEXICANO</t>
  </si>
  <si>
    <t>RANCHO SAN JOSE 1960 A.C.</t>
  </si>
  <si>
    <t>PLANICIE COSTERA Y GOLFO DE MÉXICO</t>
  </si>
  <si>
    <t xml:space="preserve">APFF LAGUNA MADRE Y DELTA DEL RÍO BRAVO
SANTUARIO PLAYA DE RANCHO NUEVO
</t>
  </si>
  <si>
    <t>ANÁLISIS DE LA PERDIDA DE PLAYA PARA LA ANIDACIÓN DE LAS TORTUGAS MARINAS EN EL SANTUARIO PLAYA RANCHO NUEVO Y ÁREA DE PROTECCIÓN DE FLORA Y FAUNA LAGUNA MADRE Y DELTA DEL RÍO BRAVO, TAMAULIPAS</t>
  </si>
  <si>
    <t>TOTAL</t>
  </si>
  <si>
    <t>ÁREA NATURAL PROTEGIDA</t>
  </si>
  <si>
    <t>INVERSIÓN EJERCIDA</t>
  </si>
  <si>
    <t>AVANCE FINANCIERO (%)</t>
  </si>
  <si>
    <t xml:space="preserve"> AVANCE FÍSICO (%)</t>
  </si>
  <si>
    <t>MONITOREO</t>
  </si>
  <si>
    <t>SECRETARÍA DE MEDIO AMBIENTE Y RECURSOS NATURALES
COMISIÓN NACIONAL DE ÁREAS NATURALES PROTEGIDAS
PROGRAMA DE MANEJO DE ÁREAS NATURALES PROTEGIDAS 2018
COMPONENTE DE MONITOREO BIOLÓGICO
REPORTE DE AVANCE FÍSICO-FINANCIERO AL 4°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</si>
</sst>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19" fillId="33" borderId="12" xfId="0" applyFont="1" applyFill="1" applyBorder="1" applyAlignment="1">
      <alignment horizontal="center" vertical="center" wrapText="1"/>
    </xf>
    <xf numFmtId="44" fontId="19" fillId="33" borderId="12" xfId="42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8" fontId="18" fillId="0" borderId="10" xfId="0" applyNumberFormat="1" applyFont="1" applyBorder="1" applyAlignment="1">
      <alignment horizontal="center" vertical="center" wrapText="1"/>
    </xf>
    <xf numFmtId="10" fontId="18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8" fontId="18" fillId="0" borderId="15" xfId="0" applyNumberFormat="1" applyFont="1" applyBorder="1" applyAlignment="1">
      <alignment horizontal="center" vertical="center" wrapText="1"/>
    </xf>
    <xf numFmtId="10" fontId="18" fillId="0" borderId="15" xfId="0" applyNumberFormat="1" applyFont="1" applyBorder="1" applyAlignment="1">
      <alignment horizontal="center" vertical="center" wrapText="1"/>
    </xf>
    <xf numFmtId="8" fontId="16" fillId="34" borderId="12" xfId="0" applyNumberFormat="1" applyFont="1" applyFill="1" applyBorder="1" applyAlignment="1">
      <alignment horizontal="center" vertical="center"/>
    </xf>
    <xf numFmtId="10" fontId="16" fillId="34" borderId="12" xfId="43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wrapText="1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right"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8" xfId="0" applyFont="1" applyFill="1" applyBorder="1" applyAlignment="1">
      <alignment horizontal="righ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123825</xdr:rowOff>
    </xdr:from>
    <xdr:to>
      <xdr:col>3</xdr:col>
      <xdr:colOff>722749</xdr:colOff>
      <xdr:row>0</xdr:row>
      <xdr:rowOff>898084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23825"/>
          <a:ext cx="4304149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zoomScaleNormal="100" workbookViewId="0">
      <pane xSplit="2" ySplit="2" topLeftCell="D26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baseColWidth="10" defaultRowHeight="15" x14ac:dyDescent="0.25"/>
  <cols>
    <col min="1" max="1" width="6.42578125" bestFit="1" customWidth="1"/>
    <col min="2" max="2" width="10.28515625" bestFit="1" customWidth="1"/>
    <col min="3" max="3" width="45.7109375" bestFit="1" customWidth="1"/>
    <col min="4" max="4" width="17.7109375" customWidth="1"/>
    <col min="5" max="12" width="21.140625" customWidth="1"/>
    <col min="13" max="13" width="45.7109375" bestFit="1" customWidth="1"/>
    <col min="14" max="14" width="7.5703125" customWidth="1"/>
    <col min="15" max="15" width="21" bestFit="1" customWidth="1"/>
    <col min="16" max="16" width="18.28515625" bestFit="1" customWidth="1"/>
    <col min="17" max="17" width="14.28515625" bestFit="1" customWidth="1"/>
    <col min="18" max="18" width="16.140625" bestFit="1" customWidth="1"/>
    <col min="19" max="19" width="16.42578125" bestFit="1" customWidth="1"/>
    <col min="20" max="20" width="45.7109375" bestFit="1" customWidth="1"/>
    <col min="21" max="21" width="17.7109375" bestFit="1" customWidth="1"/>
    <col min="22" max="22" width="9.85546875" customWidth="1"/>
  </cols>
  <sheetData>
    <row r="1" spans="1:12" ht="76.5" customHeight="1" x14ac:dyDescent="0.25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5.5" x14ac:dyDescent="0.25">
      <c r="A2" s="1" t="s">
        <v>0</v>
      </c>
      <c r="B2" s="1" t="s">
        <v>1</v>
      </c>
      <c r="C2" s="1" t="s">
        <v>3</v>
      </c>
      <c r="D2" s="1" t="s">
        <v>89</v>
      </c>
      <c r="E2" s="1" t="s">
        <v>2</v>
      </c>
      <c r="F2" s="1" t="s">
        <v>4</v>
      </c>
      <c r="G2" s="1" t="s">
        <v>5</v>
      </c>
      <c r="H2" s="2" t="s">
        <v>90</v>
      </c>
      <c r="I2" s="1" t="s">
        <v>91</v>
      </c>
      <c r="J2" s="1" t="s">
        <v>92</v>
      </c>
      <c r="K2" s="3" t="s">
        <v>6</v>
      </c>
      <c r="L2" s="3" t="s">
        <v>7</v>
      </c>
    </row>
    <row r="3" spans="1:12" ht="38.25" x14ac:dyDescent="0.25">
      <c r="A3" s="4">
        <v>1</v>
      </c>
      <c r="B3" s="4">
        <v>49</v>
      </c>
      <c r="C3" s="5" t="s">
        <v>9</v>
      </c>
      <c r="D3" s="6" t="s">
        <v>10</v>
      </c>
      <c r="E3" s="7" t="s">
        <v>8</v>
      </c>
      <c r="F3" s="8" t="s">
        <v>11</v>
      </c>
      <c r="G3" s="9">
        <v>210000</v>
      </c>
      <c r="H3" s="9">
        <v>210000</v>
      </c>
      <c r="I3" s="10">
        <v>1</v>
      </c>
      <c r="J3" s="10">
        <v>1</v>
      </c>
      <c r="K3" s="8">
        <v>1</v>
      </c>
      <c r="L3" s="8" t="s">
        <v>93</v>
      </c>
    </row>
    <row r="4" spans="1:12" ht="140.25" x14ac:dyDescent="0.25">
      <c r="A4" s="4">
        <v>2</v>
      </c>
      <c r="B4" s="4">
        <v>52</v>
      </c>
      <c r="C4" s="5" t="s">
        <v>9</v>
      </c>
      <c r="D4" s="6" t="s">
        <v>13</v>
      </c>
      <c r="E4" s="7" t="s">
        <v>12</v>
      </c>
      <c r="F4" s="8" t="s">
        <v>14</v>
      </c>
      <c r="G4" s="9">
        <v>285000</v>
      </c>
      <c r="H4" s="9">
        <v>285000</v>
      </c>
      <c r="I4" s="10">
        <v>1</v>
      </c>
      <c r="J4" s="10">
        <v>1</v>
      </c>
      <c r="K4" s="8">
        <v>1</v>
      </c>
      <c r="L4" s="8" t="s">
        <v>93</v>
      </c>
    </row>
    <row r="5" spans="1:12" ht="38.25" x14ac:dyDescent="0.25">
      <c r="A5" s="4">
        <v>3</v>
      </c>
      <c r="B5" s="4">
        <v>48</v>
      </c>
      <c r="C5" s="5" t="s">
        <v>9</v>
      </c>
      <c r="D5" s="6" t="s">
        <v>16</v>
      </c>
      <c r="E5" s="7" t="s">
        <v>15</v>
      </c>
      <c r="F5" s="8" t="s">
        <v>17</v>
      </c>
      <c r="G5" s="9">
        <v>314000</v>
      </c>
      <c r="H5" s="9">
        <v>314000</v>
      </c>
      <c r="I5" s="10">
        <v>1</v>
      </c>
      <c r="J5" s="10">
        <v>1</v>
      </c>
      <c r="K5" s="8">
        <v>1</v>
      </c>
      <c r="L5" s="8" t="s">
        <v>93</v>
      </c>
    </row>
    <row r="6" spans="1:12" ht="89.25" x14ac:dyDescent="0.25">
      <c r="A6" s="4">
        <v>4</v>
      </c>
      <c r="B6" s="4">
        <v>50</v>
      </c>
      <c r="C6" s="5" t="s">
        <v>9</v>
      </c>
      <c r="D6" s="6" t="s">
        <v>19</v>
      </c>
      <c r="E6" s="7" t="s">
        <v>18</v>
      </c>
      <c r="F6" s="8" t="s">
        <v>20</v>
      </c>
      <c r="G6" s="9">
        <v>323100</v>
      </c>
      <c r="H6" s="9">
        <v>323100</v>
      </c>
      <c r="I6" s="10">
        <v>1</v>
      </c>
      <c r="J6" s="10">
        <v>1</v>
      </c>
      <c r="K6" s="8">
        <v>1</v>
      </c>
      <c r="L6" s="8" t="s">
        <v>93</v>
      </c>
    </row>
    <row r="7" spans="1:12" ht="63.75" x14ac:dyDescent="0.25">
      <c r="A7" s="4">
        <v>5</v>
      </c>
      <c r="B7" s="4">
        <v>67</v>
      </c>
      <c r="C7" s="5" t="s">
        <v>22</v>
      </c>
      <c r="D7" s="6" t="s">
        <v>23</v>
      </c>
      <c r="E7" s="7" t="s">
        <v>21</v>
      </c>
      <c r="F7" s="8" t="s">
        <v>24</v>
      </c>
      <c r="G7" s="9">
        <v>350000</v>
      </c>
      <c r="H7" s="9">
        <v>350000</v>
      </c>
      <c r="I7" s="10">
        <v>1</v>
      </c>
      <c r="J7" s="10">
        <v>1</v>
      </c>
      <c r="K7" s="8">
        <v>1</v>
      </c>
      <c r="L7" s="8" t="s">
        <v>93</v>
      </c>
    </row>
    <row r="8" spans="1:12" ht="63.75" x14ac:dyDescent="0.25">
      <c r="A8" s="4">
        <v>6</v>
      </c>
      <c r="B8" s="4">
        <v>66</v>
      </c>
      <c r="C8" s="5" t="s">
        <v>22</v>
      </c>
      <c r="D8" s="6" t="s">
        <v>26</v>
      </c>
      <c r="E8" s="7" t="s">
        <v>25</v>
      </c>
      <c r="F8" s="8" t="s">
        <v>27</v>
      </c>
      <c r="G8" s="9">
        <v>300000</v>
      </c>
      <c r="H8" s="9">
        <v>300000</v>
      </c>
      <c r="I8" s="10">
        <v>1</v>
      </c>
      <c r="J8" s="10">
        <v>1</v>
      </c>
      <c r="K8" s="8">
        <v>1</v>
      </c>
      <c r="L8" s="8" t="s">
        <v>93</v>
      </c>
    </row>
    <row r="9" spans="1:12" ht="140.25" x14ac:dyDescent="0.25">
      <c r="A9" s="4">
        <v>7</v>
      </c>
      <c r="B9" s="4">
        <v>54</v>
      </c>
      <c r="C9" s="5" t="s">
        <v>22</v>
      </c>
      <c r="D9" s="6" t="s">
        <v>29</v>
      </c>
      <c r="E9" s="7" t="s">
        <v>28</v>
      </c>
      <c r="F9" s="8" t="s">
        <v>30</v>
      </c>
      <c r="G9" s="9">
        <v>250000</v>
      </c>
      <c r="H9" s="9">
        <v>250000</v>
      </c>
      <c r="I9" s="10">
        <v>1</v>
      </c>
      <c r="J9" s="10">
        <v>1</v>
      </c>
      <c r="K9" s="8">
        <v>1</v>
      </c>
      <c r="L9" s="8" t="s">
        <v>93</v>
      </c>
    </row>
    <row r="10" spans="1:12" ht="38.25" x14ac:dyDescent="0.25">
      <c r="A10" s="4">
        <v>8</v>
      </c>
      <c r="B10" s="4">
        <v>57</v>
      </c>
      <c r="C10" s="5" t="s">
        <v>22</v>
      </c>
      <c r="D10" s="6" t="s">
        <v>32</v>
      </c>
      <c r="E10" s="7" t="s">
        <v>31</v>
      </c>
      <c r="F10" s="8" t="s">
        <v>33</v>
      </c>
      <c r="G10" s="9">
        <v>175000</v>
      </c>
      <c r="H10" s="9">
        <v>175000</v>
      </c>
      <c r="I10" s="10">
        <v>1</v>
      </c>
      <c r="J10" s="10">
        <v>1</v>
      </c>
      <c r="K10" s="8">
        <v>1</v>
      </c>
      <c r="L10" s="8" t="s">
        <v>93</v>
      </c>
    </row>
    <row r="11" spans="1:12" ht="38.25" x14ac:dyDescent="0.25">
      <c r="A11" s="4">
        <v>9</v>
      </c>
      <c r="B11" s="4">
        <v>60</v>
      </c>
      <c r="C11" s="5" t="s">
        <v>22</v>
      </c>
      <c r="D11" s="6" t="s">
        <v>34</v>
      </c>
      <c r="E11" s="7" t="s">
        <v>31</v>
      </c>
      <c r="F11" s="8" t="s">
        <v>35</v>
      </c>
      <c r="G11" s="9">
        <v>135000</v>
      </c>
      <c r="H11" s="9">
        <v>135000</v>
      </c>
      <c r="I11" s="10">
        <v>1</v>
      </c>
      <c r="J11" s="10">
        <v>1</v>
      </c>
      <c r="K11" s="8">
        <v>1</v>
      </c>
      <c r="L11" s="8" t="s">
        <v>93</v>
      </c>
    </row>
    <row r="12" spans="1:12" ht="51" x14ac:dyDescent="0.25">
      <c r="A12" s="4">
        <v>10</v>
      </c>
      <c r="B12" s="4">
        <v>59</v>
      </c>
      <c r="C12" s="5" t="s">
        <v>22</v>
      </c>
      <c r="D12" s="6" t="s">
        <v>36</v>
      </c>
      <c r="E12" s="7" t="s">
        <v>31</v>
      </c>
      <c r="F12" s="8" t="s">
        <v>37</v>
      </c>
      <c r="G12" s="9">
        <v>135000</v>
      </c>
      <c r="H12" s="9">
        <v>135000</v>
      </c>
      <c r="I12" s="10">
        <v>1</v>
      </c>
      <c r="J12" s="10">
        <v>1</v>
      </c>
      <c r="K12" s="8">
        <v>1</v>
      </c>
      <c r="L12" s="8" t="s">
        <v>93</v>
      </c>
    </row>
    <row r="13" spans="1:12" ht="51" x14ac:dyDescent="0.25">
      <c r="A13" s="4">
        <v>11</v>
      </c>
      <c r="B13" s="4">
        <v>55</v>
      </c>
      <c r="C13" s="5" t="s">
        <v>22</v>
      </c>
      <c r="D13" s="6" t="s">
        <v>38</v>
      </c>
      <c r="E13" s="7" t="s">
        <v>28</v>
      </c>
      <c r="F13" s="8" t="s">
        <v>39</v>
      </c>
      <c r="G13" s="9">
        <v>325038.65999999997</v>
      </c>
      <c r="H13" s="9">
        <v>325038.65999999997</v>
      </c>
      <c r="I13" s="10">
        <v>1</v>
      </c>
      <c r="J13" s="10">
        <v>1</v>
      </c>
      <c r="K13" s="8">
        <v>1</v>
      </c>
      <c r="L13" s="8" t="s">
        <v>93</v>
      </c>
    </row>
    <row r="14" spans="1:12" ht="63.75" x14ac:dyDescent="0.25">
      <c r="A14" s="4">
        <v>12</v>
      </c>
      <c r="B14" s="4">
        <v>53</v>
      </c>
      <c r="C14" s="5" t="s">
        <v>22</v>
      </c>
      <c r="D14" s="6" t="s">
        <v>40</v>
      </c>
      <c r="E14" s="7" t="s">
        <v>28</v>
      </c>
      <c r="F14" s="8" t="s">
        <v>41</v>
      </c>
      <c r="G14" s="9">
        <v>390000</v>
      </c>
      <c r="H14" s="9">
        <v>390000</v>
      </c>
      <c r="I14" s="10">
        <v>1</v>
      </c>
      <c r="J14" s="10">
        <v>1</v>
      </c>
      <c r="K14" s="8">
        <v>1</v>
      </c>
      <c r="L14" s="8" t="s">
        <v>93</v>
      </c>
    </row>
    <row r="15" spans="1:12" ht="51" x14ac:dyDescent="0.25">
      <c r="A15" s="4">
        <v>13</v>
      </c>
      <c r="B15" s="4">
        <v>64</v>
      </c>
      <c r="C15" s="5" t="s">
        <v>22</v>
      </c>
      <c r="D15" s="6" t="s">
        <v>38</v>
      </c>
      <c r="E15" s="7" t="s">
        <v>25</v>
      </c>
      <c r="F15" s="8" t="s">
        <v>42</v>
      </c>
      <c r="G15" s="9">
        <v>259884</v>
      </c>
      <c r="H15" s="9">
        <v>259884</v>
      </c>
      <c r="I15" s="10">
        <v>1</v>
      </c>
      <c r="J15" s="10">
        <v>1</v>
      </c>
      <c r="K15" s="8">
        <v>1</v>
      </c>
      <c r="L15" s="8" t="s">
        <v>93</v>
      </c>
    </row>
    <row r="16" spans="1:12" ht="51" x14ac:dyDescent="0.25">
      <c r="A16" s="4">
        <v>14</v>
      </c>
      <c r="B16" s="4">
        <v>9</v>
      </c>
      <c r="C16" s="5" t="s">
        <v>44</v>
      </c>
      <c r="D16" s="6" t="s">
        <v>45</v>
      </c>
      <c r="E16" s="7" t="s">
        <v>43</v>
      </c>
      <c r="F16" s="8" t="s">
        <v>46</v>
      </c>
      <c r="G16" s="9">
        <v>320000</v>
      </c>
      <c r="H16" s="9">
        <v>320000</v>
      </c>
      <c r="I16" s="10">
        <v>1</v>
      </c>
      <c r="J16" s="10">
        <v>0.9</v>
      </c>
      <c r="K16" s="8">
        <v>1</v>
      </c>
      <c r="L16" s="8" t="s">
        <v>93</v>
      </c>
    </row>
    <row r="17" spans="1:12" ht="38.25" x14ac:dyDescent="0.25">
      <c r="A17" s="4">
        <v>15</v>
      </c>
      <c r="B17" s="4">
        <v>11</v>
      </c>
      <c r="C17" s="5" t="s">
        <v>44</v>
      </c>
      <c r="D17" s="6" t="s">
        <v>48</v>
      </c>
      <c r="E17" s="7" t="s">
        <v>47</v>
      </c>
      <c r="F17" s="8" t="s">
        <v>49</v>
      </c>
      <c r="G17" s="9">
        <v>232200</v>
      </c>
      <c r="H17" s="9">
        <v>232200</v>
      </c>
      <c r="I17" s="10">
        <v>1</v>
      </c>
      <c r="J17" s="10">
        <v>0.84</v>
      </c>
      <c r="K17" s="8">
        <v>1</v>
      </c>
      <c r="L17" s="8" t="s">
        <v>93</v>
      </c>
    </row>
    <row r="18" spans="1:12" ht="63.75" x14ac:dyDescent="0.25">
      <c r="A18" s="4">
        <v>16</v>
      </c>
      <c r="B18" s="4">
        <v>12</v>
      </c>
      <c r="C18" s="5" t="s">
        <v>44</v>
      </c>
      <c r="D18" s="6" t="s">
        <v>51</v>
      </c>
      <c r="E18" s="7" t="s">
        <v>50</v>
      </c>
      <c r="F18" s="8" t="s">
        <v>52</v>
      </c>
      <c r="G18" s="9">
        <v>310000</v>
      </c>
      <c r="H18" s="9">
        <v>310000</v>
      </c>
      <c r="I18" s="10">
        <v>1</v>
      </c>
      <c r="J18" s="10">
        <v>0.81</v>
      </c>
      <c r="K18" s="8">
        <v>1</v>
      </c>
      <c r="L18" s="8" t="s">
        <v>93</v>
      </c>
    </row>
    <row r="19" spans="1:12" ht="89.25" x14ac:dyDescent="0.25">
      <c r="A19" s="4">
        <v>17</v>
      </c>
      <c r="B19" s="4">
        <v>16</v>
      </c>
      <c r="C19" s="5" t="s">
        <v>54</v>
      </c>
      <c r="D19" s="6" t="s">
        <v>55</v>
      </c>
      <c r="E19" s="7" t="s">
        <v>53</v>
      </c>
      <c r="F19" s="8" t="s">
        <v>56</v>
      </c>
      <c r="G19" s="9">
        <v>531000</v>
      </c>
      <c r="H19" s="9">
        <v>531000</v>
      </c>
      <c r="I19" s="10">
        <v>1</v>
      </c>
      <c r="J19" s="10">
        <v>1</v>
      </c>
      <c r="K19" s="8">
        <v>1</v>
      </c>
      <c r="L19" s="8" t="s">
        <v>93</v>
      </c>
    </row>
    <row r="20" spans="1:12" ht="89.25" x14ac:dyDescent="0.25">
      <c r="A20" s="4">
        <v>18</v>
      </c>
      <c r="B20" s="4">
        <v>15</v>
      </c>
      <c r="C20" s="5" t="s">
        <v>54</v>
      </c>
      <c r="D20" s="6" t="s">
        <v>57</v>
      </c>
      <c r="E20" s="7" t="s">
        <v>53</v>
      </c>
      <c r="F20" s="8" t="s">
        <v>58</v>
      </c>
      <c r="G20" s="9">
        <v>427000</v>
      </c>
      <c r="H20" s="9">
        <v>427000</v>
      </c>
      <c r="I20" s="10">
        <v>1</v>
      </c>
      <c r="J20" s="10">
        <v>1</v>
      </c>
      <c r="K20" s="8">
        <v>1</v>
      </c>
      <c r="L20" s="8" t="s">
        <v>93</v>
      </c>
    </row>
    <row r="21" spans="1:12" ht="51" x14ac:dyDescent="0.25">
      <c r="A21" s="4">
        <v>19</v>
      </c>
      <c r="B21" s="4">
        <v>2</v>
      </c>
      <c r="C21" s="5" t="s">
        <v>60</v>
      </c>
      <c r="D21" s="6" t="s">
        <v>61</v>
      </c>
      <c r="E21" s="7" t="s">
        <v>59</v>
      </c>
      <c r="F21" s="8" t="s">
        <v>62</v>
      </c>
      <c r="G21" s="9">
        <v>249800</v>
      </c>
      <c r="H21" s="9">
        <v>249800</v>
      </c>
      <c r="I21" s="10">
        <v>1</v>
      </c>
      <c r="J21" s="10">
        <v>1</v>
      </c>
      <c r="K21" s="8">
        <v>1</v>
      </c>
      <c r="L21" s="8" t="s">
        <v>93</v>
      </c>
    </row>
    <row r="22" spans="1:12" ht="63.75" x14ac:dyDescent="0.25">
      <c r="A22" s="4">
        <v>20</v>
      </c>
      <c r="B22" s="4">
        <v>1</v>
      </c>
      <c r="C22" s="5" t="s">
        <v>60</v>
      </c>
      <c r="D22" s="6" t="s">
        <v>64</v>
      </c>
      <c r="E22" s="7" t="s">
        <v>63</v>
      </c>
      <c r="F22" s="8" t="s">
        <v>65</v>
      </c>
      <c r="G22" s="9">
        <v>325000</v>
      </c>
      <c r="H22" s="9">
        <v>325000</v>
      </c>
      <c r="I22" s="10">
        <v>1</v>
      </c>
      <c r="J22" s="10">
        <v>1</v>
      </c>
      <c r="K22" s="8">
        <v>1</v>
      </c>
      <c r="L22" s="8" t="s">
        <v>93</v>
      </c>
    </row>
    <row r="23" spans="1:12" ht="51" x14ac:dyDescent="0.25">
      <c r="A23" s="4">
        <v>21</v>
      </c>
      <c r="B23" s="4">
        <v>40</v>
      </c>
      <c r="C23" s="5" t="s">
        <v>67</v>
      </c>
      <c r="D23" s="6" t="s">
        <v>68</v>
      </c>
      <c r="E23" s="7" t="s">
        <v>66</v>
      </c>
      <c r="F23" s="8" t="s">
        <v>69</v>
      </c>
      <c r="G23" s="9">
        <v>250000</v>
      </c>
      <c r="H23" s="9">
        <v>250000</v>
      </c>
      <c r="I23" s="10">
        <v>1</v>
      </c>
      <c r="J23" s="10">
        <v>1</v>
      </c>
      <c r="K23" s="8">
        <v>1</v>
      </c>
      <c r="L23" s="8" t="s">
        <v>93</v>
      </c>
    </row>
    <row r="24" spans="1:12" ht="63.75" x14ac:dyDescent="0.25">
      <c r="A24" s="4">
        <v>22</v>
      </c>
      <c r="B24" s="4">
        <v>7</v>
      </c>
      <c r="C24" s="5" t="s">
        <v>71</v>
      </c>
      <c r="D24" s="6" t="s">
        <v>72</v>
      </c>
      <c r="E24" s="7" t="s">
        <v>70</v>
      </c>
      <c r="F24" s="8" t="s">
        <v>73</v>
      </c>
      <c r="G24" s="9">
        <v>500000</v>
      </c>
      <c r="H24" s="9">
        <v>500000</v>
      </c>
      <c r="I24" s="10">
        <v>1</v>
      </c>
      <c r="J24" s="10">
        <v>1</v>
      </c>
      <c r="K24" s="8">
        <v>1</v>
      </c>
      <c r="L24" s="8" t="s">
        <v>93</v>
      </c>
    </row>
    <row r="25" spans="1:12" ht="51" x14ac:dyDescent="0.25">
      <c r="A25" s="4">
        <v>23</v>
      </c>
      <c r="B25" s="4">
        <v>21</v>
      </c>
      <c r="C25" s="5" t="s">
        <v>71</v>
      </c>
      <c r="D25" s="6" t="s">
        <v>75</v>
      </c>
      <c r="E25" s="7" t="s">
        <v>74</v>
      </c>
      <c r="F25" s="8" t="s">
        <v>76</v>
      </c>
      <c r="G25" s="9">
        <v>362200</v>
      </c>
      <c r="H25" s="9">
        <v>362200</v>
      </c>
      <c r="I25" s="10">
        <v>1</v>
      </c>
      <c r="J25" s="10">
        <v>1</v>
      </c>
      <c r="K25" s="8">
        <v>1</v>
      </c>
      <c r="L25" s="8" t="s">
        <v>93</v>
      </c>
    </row>
    <row r="26" spans="1:12" ht="153" x14ac:dyDescent="0.25">
      <c r="A26" s="4">
        <v>24</v>
      </c>
      <c r="B26" s="4">
        <v>24</v>
      </c>
      <c r="C26" s="5" t="s">
        <v>78</v>
      </c>
      <c r="D26" s="6" t="s">
        <v>79</v>
      </c>
      <c r="E26" s="7" t="s">
        <v>77</v>
      </c>
      <c r="F26" s="8" t="s">
        <v>80</v>
      </c>
      <c r="G26" s="9">
        <v>252150</v>
      </c>
      <c r="H26" s="9">
        <v>252150</v>
      </c>
      <c r="I26" s="10">
        <v>1</v>
      </c>
      <c r="J26" s="10">
        <v>1</v>
      </c>
      <c r="K26" s="8">
        <v>1</v>
      </c>
      <c r="L26" s="8" t="s">
        <v>93</v>
      </c>
    </row>
    <row r="27" spans="1:12" ht="51" x14ac:dyDescent="0.25">
      <c r="A27" s="4">
        <v>25</v>
      </c>
      <c r="B27" s="4">
        <v>38</v>
      </c>
      <c r="C27" s="5" t="s">
        <v>78</v>
      </c>
      <c r="D27" s="6" t="s">
        <v>82</v>
      </c>
      <c r="E27" s="7" t="s">
        <v>81</v>
      </c>
      <c r="F27" s="8" t="s">
        <v>83</v>
      </c>
      <c r="G27" s="9">
        <v>302150</v>
      </c>
      <c r="H27" s="9">
        <v>302150</v>
      </c>
      <c r="I27" s="10">
        <v>1</v>
      </c>
      <c r="J27" s="10">
        <v>1</v>
      </c>
      <c r="K27" s="8">
        <v>1</v>
      </c>
      <c r="L27" s="8" t="s">
        <v>93</v>
      </c>
    </row>
    <row r="28" spans="1:12" ht="127.5" x14ac:dyDescent="0.25">
      <c r="A28" s="11">
        <v>26</v>
      </c>
      <c r="B28" s="11">
        <v>41</v>
      </c>
      <c r="C28" s="12" t="s">
        <v>85</v>
      </c>
      <c r="D28" s="13" t="s">
        <v>86</v>
      </c>
      <c r="E28" s="14" t="s">
        <v>84</v>
      </c>
      <c r="F28" s="15" t="s">
        <v>87</v>
      </c>
      <c r="G28" s="16">
        <v>165000</v>
      </c>
      <c r="H28" s="16">
        <v>165000</v>
      </c>
      <c r="I28" s="17">
        <v>1</v>
      </c>
      <c r="J28" s="17">
        <v>1</v>
      </c>
      <c r="K28" s="15">
        <v>1</v>
      </c>
      <c r="L28" s="8" t="s">
        <v>93</v>
      </c>
    </row>
    <row r="29" spans="1:12" x14ac:dyDescent="0.25">
      <c r="A29" s="24" t="s">
        <v>88</v>
      </c>
      <c r="B29" s="25"/>
      <c r="C29" s="25"/>
      <c r="D29" s="25"/>
      <c r="E29" s="25"/>
      <c r="F29" s="26"/>
      <c r="G29" s="18">
        <f>SUM(G3:G28)</f>
        <v>7678522.6600000001</v>
      </c>
      <c r="H29" s="18">
        <f>SUM(H3:H28)</f>
        <v>7678522.6600000001</v>
      </c>
      <c r="I29" s="19">
        <f>H29/G29</f>
        <v>1</v>
      </c>
      <c r="J29" s="21"/>
      <c r="K29" s="22"/>
      <c r="L29" s="23"/>
    </row>
  </sheetData>
  <autoFilter ref="A2:L2"/>
  <mergeCells count="3">
    <mergeCell ref="A1:L1"/>
    <mergeCell ref="J29:L29"/>
    <mergeCell ref="A29:F29"/>
  </mergeCells>
  <pageMargins left="0.75" right="0.75" top="1" bottom="1" header="0.5" footer="0.5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PROMANP_MB_AFF_2018_DICIEMBRE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PROMANP - MB - AFF</dc:title>
  <dc:creator>SOLYETNITZEL VAZQUEZ MENDOZA</dc:creator>
  <cp:lastModifiedBy>Yesenia Toledo Sanchez</cp:lastModifiedBy>
  <dcterms:created xsi:type="dcterms:W3CDTF">2019-02-07T16:26:17Z</dcterms:created>
  <dcterms:modified xsi:type="dcterms:W3CDTF">2019-02-12T23:22:26Z</dcterms:modified>
</cp:coreProperties>
</file>